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Works of Heart-Website\Statistics\"/>
    </mc:Choice>
  </mc:AlternateContent>
  <xr:revisionPtr revIDLastSave="0" documentId="13_ncr:1_{2162CC7C-7A44-4ED8-AC1A-0092AC12E423}" xr6:coauthVersionLast="45" xr6:coauthVersionMax="45" xr10:uidLastSave="{00000000-0000-0000-0000-000000000000}"/>
  <bookViews>
    <workbookView xWindow="192" yWindow="1152" windowWidth="22848" windowHeight="8964" xr2:uid="{00000000-000D-0000-FFFF-FFFF00000000}"/>
  </bookViews>
  <sheets>
    <sheet name="Sheet2" sheetId="2" r:id="rId1"/>
    <sheet name="Sheet3" sheetId="3" r:id="rId2"/>
  </sheets>
  <calcPr calcId="191028"/>
</workbook>
</file>

<file path=xl/calcChain.xml><?xml version="1.0" encoding="utf-8"?>
<calcChain xmlns="http://schemas.openxmlformats.org/spreadsheetml/2006/main">
  <c r="C42" i="2" l="1"/>
  <c r="B42" i="2"/>
  <c r="C32" i="2"/>
  <c r="B32" i="2"/>
  <c r="D2" i="2"/>
  <c r="C15" i="2"/>
  <c r="B15" i="2"/>
  <c r="D3" i="2" l="1"/>
  <c r="D4" i="2"/>
  <c r="D5" i="2"/>
  <c r="D6" i="2"/>
  <c r="D7" i="2"/>
  <c r="D8" i="2"/>
  <c r="D9" i="2"/>
  <c r="D10" i="2"/>
  <c r="D11" i="2"/>
  <c r="D12" i="2"/>
  <c r="D13" i="2"/>
  <c r="D14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6" i="2"/>
  <c r="D37" i="2"/>
  <c r="D38" i="2"/>
  <c r="D39" i="2"/>
  <c r="D40" i="2"/>
  <c r="D41" i="2"/>
  <c r="D32" i="2" l="1"/>
  <c r="D42" i="2"/>
  <c r="D15" i="2"/>
</calcChain>
</file>

<file path=xl/sharedStrings.xml><?xml version="1.0" encoding="utf-8"?>
<sst xmlns="http://schemas.openxmlformats.org/spreadsheetml/2006/main" count="56" uniqueCount="51">
  <si>
    <t>Brgy. Balabag</t>
  </si>
  <si>
    <t>Brgy. Birada</t>
  </si>
  <si>
    <t>Brgy. Ginatilan</t>
  </si>
  <si>
    <t>Brgy. Ilomavis</t>
  </si>
  <si>
    <t>Brgy. Indangan</t>
  </si>
  <si>
    <t>Brgy. Luvimin</t>
  </si>
  <si>
    <t>Brgy. Manongol</t>
  </si>
  <si>
    <t>Brgy. Meohao</t>
  </si>
  <si>
    <t>Brgy. Mua-an</t>
  </si>
  <si>
    <t>Brgy. Nuangan</t>
  </si>
  <si>
    <t>Brgy. Perez</t>
  </si>
  <si>
    <t>Brgy. Sibawan</t>
  </si>
  <si>
    <t>Brgy. Sudapin</t>
  </si>
  <si>
    <t>CITY OF KIDAPAWAN</t>
  </si>
  <si>
    <t>MUNICIPALITY OF MAGPET</t>
  </si>
  <si>
    <t>Brgy. Bangkal</t>
  </si>
  <si>
    <t>Brgy. Bongolanon</t>
  </si>
  <si>
    <t>Brgy. Don Panaca</t>
  </si>
  <si>
    <t>Brgy. Ilian</t>
  </si>
  <si>
    <t>Brgy. Kamada</t>
  </si>
  <si>
    <t>Brgy. Kinarum</t>
  </si>
  <si>
    <t>Brgy. Kisandal</t>
  </si>
  <si>
    <t>Brgy. Magkaalam</t>
  </si>
  <si>
    <t>Brgy. Manobo</t>
  </si>
  <si>
    <t>Brgy. Owas</t>
  </si>
  <si>
    <t>Brgy. Pangao-an</t>
  </si>
  <si>
    <t>Brgy. Sallab</t>
  </si>
  <si>
    <t>Brgy. Tagbac</t>
  </si>
  <si>
    <t>MUNICIPALITY OF MAKILALA</t>
  </si>
  <si>
    <t>Brgy. Buena Vida</t>
  </si>
  <si>
    <t>Brgy. Buhay</t>
  </si>
  <si>
    <t>Brgy. Garsika</t>
  </si>
  <si>
    <t>Brgy. Malasila</t>
  </si>
  <si>
    <t>Brgy. Old Bulatukan</t>
  </si>
  <si>
    <t>NON-IP RESIDENTS</t>
  </si>
  <si>
    <t>IP RESIDENTS</t>
  </si>
  <si>
    <t>TOTAL HH PER BARANGAY</t>
  </si>
  <si>
    <t xml:space="preserve">Total </t>
  </si>
  <si>
    <t>Percentage</t>
  </si>
  <si>
    <t xml:space="preserve">Summary: </t>
  </si>
  <si>
    <t xml:space="preserve">In the 3 AOR of MAFI, the 2018 baseline study revealed the following results: </t>
  </si>
  <si>
    <t xml:space="preserve">*Of the 3 AOR, Kidapawan had the most number of population/households at 13,451, followed by Makilala at 6,697 households and Magpet at 6,589. </t>
  </si>
  <si>
    <r>
      <rPr>
        <b/>
        <sz val="11"/>
        <color theme="1"/>
        <rFont val="Calibri"/>
        <family val="2"/>
        <scheme val="minor"/>
      </rPr>
      <t>GRAND TOTAL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(# OF HOUSEHOLDS: IP &amp; NON-IP)</t>
    </r>
  </si>
  <si>
    <t>TOTAL PERCENTAGE (IP &amp; NON-IP)</t>
  </si>
  <si>
    <t xml:space="preserve">*Among the 3 AOR, Magpet had the most number of IP households at 57% compared to their non-IP counterparts, which was 43%. </t>
  </si>
  <si>
    <t xml:space="preserve">*In In Kidapawan, the ratio of IP and non-IP residents were 30%: 70%, respectively. </t>
  </si>
  <si>
    <t xml:space="preserve">*In Makilala, the ratio was 25% IP's and  75% non-IP's. </t>
  </si>
  <si>
    <t xml:space="preserve">*Based on the grand total, there were a total of 26,737  households in the 3 AOR consisting of 33 barangays. </t>
  </si>
  <si>
    <t xml:space="preserve">*Of these, in terms of ethnicity, more than one-third (35.3%) were composed of IP households while the majority (64.7%) were non-IP's. </t>
  </si>
  <si>
    <t xml:space="preserve">*MAFI's programs especially on education/scholarship are mandated to serve the IP communities (80%) and 20% of non-IP upland dwellers. In the next few years, where MAFI can not be all present in all of these 33 barangays, the foundation </t>
  </si>
  <si>
    <t xml:space="preserve">will choose and prioritize strategic areas or barangays in the 3 AOR (Kidapawan City, Magpet and Makilala) based on availability of resources and human resources.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</si>
</sst>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/>
    <xf numFmtId="9" fontId="1" fillId="0" borderId="0" xfId="0" applyNumberFormat="1" applyFont="1"/>
    <xf numFmtId="0" fontId="0" fillId="0" borderId="0" xfId="0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"/>
  <sheetViews>
    <sheetView tabSelected="1" topLeftCell="A46" workbookViewId="0">
      <selection activeCell="D49" sqref="D49"/>
    </sheetView>
  </sheetViews>
  <sheetFormatPr defaultRowHeight="14.4" x14ac:dyDescent="0.3"/>
  <cols>
    <col min="1" max="1" width="42.5546875" customWidth="1"/>
    <col min="2" max="2" width="27.21875" customWidth="1"/>
    <col min="3" max="3" width="27.44140625" customWidth="1"/>
    <col min="4" max="4" width="37.44140625" customWidth="1"/>
  </cols>
  <sheetData>
    <row r="1" spans="1:4" x14ac:dyDescent="0.3">
      <c r="A1" s="1" t="s">
        <v>13</v>
      </c>
      <c r="B1" s="1" t="s">
        <v>35</v>
      </c>
      <c r="C1" s="1" t="s">
        <v>34</v>
      </c>
      <c r="D1" s="1" t="s">
        <v>36</v>
      </c>
    </row>
    <row r="2" spans="1:4" x14ac:dyDescent="0.3">
      <c r="A2" t="s">
        <v>0</v>
      </c>
      <c r="B2">
        <v>465</v>
      </c>
      <c r="C2">
        <v>428</v>
      </c>
      <c r="D2">
        <f t="shared" ref="D2:D14" si="0">SUM(B2,C2)</f>
        <v>893</v>
      </c>
    </row>
    <row r="3" spans="1:4" x14ac:dyDescent="0.3">
      <c r="A3" t="s">
        <v>1</v>
      </c>
      <c r="B3">
        <v>233</v>
      </c>
      <c r="C3">
        <v>541</v>
      </c>
      <c r="D3">
        <f t="shared" si="0"/>
        <v>774</v>
      </c>
    </row>
    <row r="4" spans="1:4" x14ac:dyDescent="0.3">
      <c r="A4" s="2" t="s">
        <v>2</v>
      </c>
      <c r="B4">
        <v>283</v>
      </c>
      <c r="C4">
        <v>499</v>
      </c>
      <c r="D4">
        <f t="shared" si="0"/>
        <v>782</v>
      </c>
    </row>
    <row r="5" spans="1:4" x14ac:dyDescent="0.3">
      <c r="A5" s="2" t="s">
        <v>3</v>
      </c>
      <c r="B5">
        <v>818</v>
      </c>
      <c r="C5">
        <v>307</v>
      </c>
      <c r="D5">
        <f t="shared" si="0"/>
        <v>1125</v>
      </c>
    </row>
    <row r="6" spans="1:4" x14ac:dyDescent="0.3">
      <c r="A6" s="2" t="s">
        <v>4</v>
      </c>
      <c r="B6">
        <v>225</v>
      </c>
      <c r="C6">
        <v>345</v>
      </c>
      <c r="D6">
        <f t="shared" si="0"/>
        <v>570</v>
      </c>
    </row>
    <row r="7" spans="1:4" x14ac:dyDescent="0.3">
      <c r="A7" t="s">
        <v>5</v>
      </c>
      <c r="B7">
        <v>48</v>
      </c>
      <c r="C7">
        <v>466</v>
      </c>
      <c r="D7">
        <f t="shared" si="0"/>
        <v>514</v>
      </c>
    </row>
    <row r="8" spans="1:4" x14ac:dyDescent="0.3">
      <c r="A8" t="s">
        <v>6</v>
      </c>
      <c r="B8">
        <v>157</v>
      </c>
      <c r="C8">
        <v>2194</v>
      </c>
      <c r="D8">
        <f t="shared" si="0"/>
        <v>2351</v>
      </c>
    </row>
    <row r="9" spans="1:4" x14ac:dyDescent="0.3">
      <c r="A9" t="s">
        <v>7</v>
      </c>
      <c r="B9">
        <v>367</v>
      </c>
      <c r="C9">
        <v>444</v>
      </c>
      <c r="D9">
        <f t="shared" si="0"/>
        <v>811</v>
      </c>
    </row>
    <row r="10" spans="1:4" x14ac:dyDescent="0.3">
      <c r="A10" t="s">
        <v>8</v>
      </c>
      <c r="B10">
        <v>325</v>
      </c>
      <c r="C10">
        <v>586</v>
      </c>
      <c r="D10">
        <f t="shared" si="0"/>
        <v>911</v>
      </c>
    </row>
    <row r="11" spans="1:4" x14ac:dyDescent="0.3">
      <c r="A11" t="s">
        <v>9</v>
      </c>
      <c r="B11">
        <v>287</v>
      </c>
      <c r="C11">
        <v>653</v>
      </c>
      <c r="D11">
        <f t="shared" si="0"/>
        <v>940</v>
      </c>
    </row>
    <row r="12" spans="1:4" x14ac:dyDescent="0.3">
      <c r="A12" t="s">
        <v>10</v>
      </c>
      <c r="B12">
        <v>386</v>
      </c>
      <c r="C12">
        <v>779</v>
      </c>
      <c r="D12">
        <f t="shared" si="0"/>
        <v>1165</v>
      </c>
    </row>
    <row r="13" spans="1:4" x14ac:dyDescent="0.3">
      <c r="A13" t="s">
        <v>11</v>
      </c>
      <c r="B13">
        <v>124</v>
      </c>
      <c r="C13">
        <v>575</v>
      </c>
      <c r="D13">
        <f t="shared" si="0"/>
        <v>699</v>
      </c>
    </row>
    <row r="14" spans="1:4" x14ac:dyDescent="0.3">
      <c r="A14" t="s">
        <v>12</v>
      </c>
      <c r="B14">
        <v>305</v>
      </c>
      <c r="C14">
        <v>1611</v>
      </c>
      <c r="D14">
        <f t="shared" si="0"/>
        <v>1916</v>
      </c>
    </row>
    <row r="15" spans="1:4" x14ac:dyDescent="0.3">
      <c r="A15" s="5" t="s">
        <v>37</v>
      </c>
      <c r="B15" s="5">
        <f>SUM(B2:B14)</f>
        <v>4023</v>
      </c>
      <c r="C15" s="5">
        <f>SUM(C2:C14)</f>
        <v>9428</v>
      </c>
      <c r="D15" s="5">
        <f>SUM(D2:D14)</f>
        <v>13451</v>
      </c>
    </row>
    <row r="16" spans="1:4" x14ac:dyDescent="0.3">
      <c r="A16" s="5" t="s">
        <v>38</v>
      </c>
      <c r="B16" s="6">
        <v>0.3</v>
      </c>
      <c r="C16" s="6">
        <v>0.7</v>
      </c>
      <c r="D16" s="6">
        <v>1</v>
      </c>
    </row>
    <row r="17" spans="1:4" x14ac:dyDescent="0.3">
      <c r="A17" s="5"/>
      <c r="B17" s="6"/>
      <c r="C17" s="6"/>
      <c r="D17" s="6"/>
    </row>
    <row r="18" spans="1:4" x14ac:dyDescent="0.3">
      <c r="A18" s="1" t="s">
        <v>14</v>
      </c>
    </row>
    <row r="19" spans="1:4" x14ac:dyDescent="0.3">
      <c r="A19" t="s">
        <v>15</v>
      </c>
      <c r="B19">
        <v>366</v>
      </c>
      <c r="C19">
        <v>90</v>
      </c>
      <c r="D19">
        <f t="shared" ref="D19:D31" si="1">SUM(B19,C19)</f>
        <v>456</v>
      </c>
    </row>
    <row r="20" spans="1:4" x14ac:dyDescent="0.3">
      <c r="A20" s="2" t="s">
        <v>16</v>
      </c>
      <c r="B20">
        <v>160</v>
      </c>
      <c r="C20">
        <v>98</v>
      </c>
      <c r="D20">
        <f t="shared" si="1"/>
        <v>258</v>
      </c>
    </row>
    <row r="21" spans="1:4" x14ac:dyDescent="0.3">
      <c r="A21" t="s">
        <v>17</v>
      </c>
      <c r="B21">
        <v>298</v>
      </c>
      <c r="C21">
        <v>63</v>
      </c>
      <c r="D21">
        <f t="shared" si="1"/>
        <v>361</v>
      </c>
    </row>
    <row r="22" spans="1:4" x14ac:dyDescent="0.3">
      <c r="A22" t="s">
        <v>18</v>
      </c>
      <c r="B22">
        <v>338</v>
      </c>
      <c r="C22">
        <v>60</v>
      </c>
      <c r="D22">
        <f t="shared" si="1"/>
        <v>398</v>
      </c>
    </row>
    <row r="23" spans="1:4" x14ac:dyDescent="0.3">
      <c r="A23" t="s">
        <v>19</v>
      </c>
      <c r="B23">
        <v>90</v>
      </c>
      <c r="C23">
        <v>390</v>
      </c>
      <c r="D23">
        <f t="shared" si="1"/>
        <v>480</v>
      </c>
    </row>
    <row r="24" spans="1:4" x14ac:dyDescent="0.3">
      <c r="A24" t="s">
        <v>20</v>
      </c>
      <c r="B24">
        <v>299</v>
      </c>
      <c r="C24">
        <v>153</v>
      </c>
      <c r="D24">
        <f t="shared" si="1"/>
        <v>452</v>
      </c>
    </row>
    <row r="25" spans="1:4" x14ac:dyDescent="0.3">
      <c r="A25" t="s">
        <v>21</v>
      </c>
      <c r="B25">
        <v>101</v>
      </c>
      <c r="C25">
        <v>165</v>
      </c>
      <c r="D25">
        <f t="shared" si="1"/>
        <v>266</v>
      </c>
    </row>
    <row r="26" spans="1:4" x14ac:dyDescent="0.3">
      <c r="A26" t="s">
        <v>22</v>
      </c>
      <c r="B26">
        <v>178</v>
      </c>
      <c r="C26">
        <v>389</v>
      </c>
      <c r="D26">
        <f t="shared" si="1"/>
        <v>567</v>
      </c>
    </row>
    <row r="27" spans="1:4" x14ac:dyDescent="0.3">
      <c r="A27" s="2" t="s">
        <v>23</v>
      </c>
      <c r="B27">
        <v>1042</v>
      </c>
      <c r="C27">
        <v>42</v>
      </c>
      <c r="D27">
        <f t="shared" si="1"/>
        <v>1084</v>
      </c>
    </row>
    <row r="28" spans="1:4" x14ac:dyDescent="0.3">
      <c r="A28" t="s">
        <v>24</v>
      </c>
      <c r="B28">
        <v>112</v>
      </c>
      <c r="C28">
        <v>105</v>
      </c>
      <c r="D28">
        <f t="shared" si="1"/>
        <v>217</v>
      </c>
    </row>
    <row r="29" spans="1:4" x14ac:dyDescent="0.3">
      <c r="A29" t="s">
        <v>25</v>
      </c>
      <c r="B29">
        <v>194</v>
      </c>
      <c r="C29">
        <v>537</v>
      </c>
      <c r="D29">
        <f t="shared" si="1"/>
        <v>731</v>
      </c>
    </row>
    <row r="30" spans="1:4" x14ac:dyDescent="0.3">
      <c r="A30" t="s">
        <v>26</v>
      </c>
      <c r="B30">
        <v>362</v>
      </c>
      <c r="C30">
        <v>340</v>
      </c>
      <c r="D30">
        <f t="shared" si="1"/>
        <v>702</v>
      </c>
    </row>
    <row r="31" spans="1:4" x14ac:dyDescent="0.3">
      <c r="A31" s="2" t="s">
        <v>27</v>
      </c>
      <c r="B31">
        <v>222</v>
      </c>
      <c r="C31">
        <v>395</v>
      </c>
      <c r="D31">
        <f t="shared" si="1"/>
        <v>617</v>
      </c>
    </row>
    <row r="32" spans="1:4" x14ac:dyDescent="0.3">
      <c r="A32" s="5" t="s">
        <v>37</v>
      </c>
      <c r="B32" s="5">
        <f>SUM(B19:B31)</f>
        <v>3762</v>
      </c>
      <c r="C32" s="5">
        <f>SUM(C19:C31)</f>
        <v>2827</v>
      </c>
      <c r="D32" s="5">
        <f>SUM(D19:D31)</f>
        <v>6589</v>
      </c>
    </row>
    <row r="33" spans="1:4" x14ac:dyDescent="0.3">
      <c r="A33" s="5" t="s">
        <v>38</v>
      </c>
      <c r="B33" s="6">
        <v>0.56999999999999995</v>
      </c>
      <c r="C33" s="6">
        <v>0.43</v>
      </c>
      <c r="D33" s="6">
        <v>1</v>
      </c>
    </row>
    <row r="34" spans="1:4" x14ac:dyDescent="0.3">
      <c r="A34" s="5"/>
      <c r="B34" s="5"/>
    </row>
    <row r="35" spans="1:4" x14ac:dyDescent="0.3">
      <c r="A35" s="1" t="s">
        <v>28</v>
      </c>
    </row>
    <row r="36" spans="1:4" x14ac:dyDescent="0.3">
      <c r="A36" t="s">
        <v>29</v>
      </c>
      <c r="B36" s="7">
        <v>124</v>
      </c>
      <c r="C36">
        <v>557</v>
      </c>
      <c r="D36">
        <f t="shared" ref="D36:D41" si="2">SUM(B36,C36)</f>
        <v>681</v>
      </c>
    </row>
    <row r="37" spans="1:4" x14ac:dyDescent="0.3">
      <c r="A37" t="s">
        <v>30</v>
      </c>
      <c r="B37" s="7">
        <v>204</v>
      </c>
      <c r="C37">
        <v>369</v>
      </c>
      <c r="D37">
        <f t="shared" si="2"/>
        <v>573</v>
      </c>
    </row>
    <row r="38" spans="1:4" x14ac:dyDescent="0.3">
      <c r="A38" t="s">
        <v>31</v>
      </c>
      <c r="B38" s="7">
        <v>12</v>
      </c>
      <c r="C38">
        <v>609</v>
      </c>
      <c r="D38">
        <f t="shared" si="2"/>
        <v>621</v>
      </c>
    </row>
    <row r="39" spans="1:4" x14ac:dyDescent="0.3">
      <c r="A39" t="s">
        <v>4</v>
      </c>
      <c r="B39" s="7">
        <v>356</v>
      </c>
      <c r="C39">
        <v>595</v>
      </c>
      <c r="D39">
        <f t="shared" si="2"/>
        <v>951</v>
      </c>
    </row>
    <row r="40" spans="1:4" x14ac:dyDescent="0.3">
      <c r="A40" t="s">
        <v>32</v>
      </c>
      <c r="B40" s="7">
        <v>505</v>
      </c>
      <c r="C40">
        <v>2308</v>
      </c>
      <c r="D40">
        <f t="shared" si="2"/>
        <v>2813</v>
      </c>
    </row>
    <row r="41" spans="1:4" x14ac:dyDescent="0.3">
      <c r="A41" t="s">
        <v>33</v>
      </c>
      <c r="B41" s="7">
        <v>455</v>
      </c>
      <c r="C41">
        <v>603</v>
      </c>
      <c r="D41">
        <f t="shared" si="2"/>
        <v>1058</v>
      </c>
    </row>
    <row r="42" spans="1:4" x14ac:dyDescent="0.3">
      <c r="A42" s="5" t="s">
        <v>37</v>
      </c>
      <c r="B42" s="5">
        <f>SUM(B36:B41)</f>
        <v>1656</v>
      </c>
      <c r="C42" s="5">
        <f>SUM(C36:C41)</f>
        <v>5041</v>
      </c>
      <c r="D42" s="5">
        <f>SUM(D36:D41)</f>
        <v>6697</v>
      </c>
    </row>
    <row r="43" spans="1:4" x14ac:dyDescent="0.3">
      <c r="A43" s="5" t="s">
        <v>38</v>
      </c>
      <c r="B43" s="8">
        <v>0.24729999999999999</v>
      </c>
      <c r="C43" s="8">
        <v>0.75270000000000004</v>
      </c>
      <c r="D43" s="6">
        <v>1</v>
      </c>
    </row>
    <row r="45" spans="1:4" x14ac:dyDescent="0.3">
      <c r="A45" t="s">
        <v>42</v>
      </c>
      <c r="B45" s="5">
        <v>9441</v>
      </c>
      <c r="C45" s="5">
        <v>17296</v>
      </c>
      <c r="D45" s="5">
        <v>26737</v>
      </c>
    </row>
    <row r="46" spans="1:4" x14ac:dyDescent="0.3">
      <c r="A46" s="5" t="s">
        <v>43</v>
      </c>
      <c r="B46" s="8">
        <v>0.35299999999999998</v>
      </c>
      <c r="C46" s="8">
        <v>0.64700000000000002</v>
      </c>
      <c r="D46" s="6">
        <v>1</v>
      </c>
    </row>
    <row r="47" spans="1:4" ht="25.8" x14ac:dyDescent="0.5">
      <c r="C47" s="4"/>
      <c r="D47" s="3"/>
    </row>
    <row r="49" spans="1:1" x14ac:dyDescent="0.3">
      <c r="A49" t="s">
        <v>39</v>
      </c>
    </row>
    <row r="50" spans="1:1" x14ac:dyDescent="0.3">
      <c r="A50" t="s">
        <v>40</v>
      </c>
    </row>
    <row r="52" spans="1:1" x14ac:dyDescent="0.3">
      <c r="A52" t="s">
        <v>47</v>
      </c>
    </row>
    <row r="53" spans="1:1" x14ac:dyDescent="0.3">
      <c r="A53" t="s">
        <v>48</v>
      </c>
    </row>
    <row r="54" spans="1:1" x14ac:dyDescent="0.3">
      <c r="A54" t="s">
        <v>41</v>
      </c>
    </row>
    <row r="55" spans="1:1" x14ac:dyDescent="0.3">
      <c r="A55" t="s">
        <v>44</v>
      </c>
    </row>
    <row r="56" spans="1:1" x14ac:dyDescent="0.3">
      <c r="A56" t="s">
        <v>45</v>
      </c>
    </row>
    <row r="57" spans="1:1" x14ac:dyDescent="0.3">
      <c r="A57" t="s">
        <v>46</v>
      </c>
    </row>
    <row r="59" spans="1:1" x14ac:dyDescent="0.3">
      <c r="A59" t="s">
        <v>49</v>
      </c>
    </row>
    <row r="60" spans="1:1" x14ac:dyDescent="0.3">
      <c r="A60" t="s">
        <v>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MAFI</dc:creator>
  <cp:lastModifiedBy>Lenovo</cp:lastModifiedBy>
  <dcterms:created xsi:type="dcterms:W3CDTF">2020-10-16T06:39:12Z</dcterms:created>
  <dcterms:modified xsi:type="dcterms:W3CDTF">2020-10-26T08:12:16Z</dcterms:modified>
</cp:coreProperties>
</file>